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3\"/>
    </mc:Choice>
  </mc:AlternateContent>
  <bookViews>
    <workbookView xWindow="0" yWindow="15" windowWidth="15225" windowHeight="9090" tabRatio="905"/>
  </bookViews>
  <sheets>
    <sheet name="pohdg" sheetId="17" r:id="rId1"/>
  </sheets>
  <calcPr calcId="162913"/>
</workbook>
</file>

<file path=xl/calcChain.xml><?xml version="1.0" encoding="utf-8"?>
<calcChain xmlns="http://schemas.openxmlformats.org/spreadsheetml/2006/main">
  <c r="J29" i="17" l="1"/>
  <c r="I29" i="17"/>
  <c r="H29" i="17"/>
  <c r="J28" i="17"/>
  <c r="I28" i="17"/>
  <c r="H28" i="17"/>
  <c r="J27" i="17"/>
  <c r="I27" i="17"/>
  <c r="H27" i="17"/>
  <c r="J26" i="17"/>
  <c r="H26" i="17"/>
  <c r="J25" i="17"/>
  <c r="I25" i="17"/>
  <c r="H25" i="17"/>
  <c r="J24" i="17"/>
  <c r="I24" i="17"/>
  <c r="H24" i="17"/>
  <c r="J23" i="17"/>
  <c r="I23" i="17"/>
  <c r="H23" i="17"/>
  <c r="J22" i="17"/>
  <c r="I22" i="17"/>
  <c r="H22" i="17"/>
  <c r="J21" i="17"/>
  <c r="I21" i="17"/>
  <c r="H21" i="17"/>
  <c r="J20" i="17"/>
  <c r="I20" i="17"/>
  <c r="H20" i="17"/>
  <c r="J19" i="17"/>
  <c r="I19" i="17"/>
  <c r="H19" i="17"/>
  <c r="J18" i="17"/>
  <c r="I18" i="17"/>
  <c r="H18" i="17"/>
  <c r="J17" i="17"/>
  <c r="I17" i="17"/>
  <c r="H17" i="17"/>
  <c r="J16" i="17"/>
  <c r="I16" i="17"/>
  <c r="H16" i="17"/>
  <c r="J15" i="17"/>
  <c r="I15" i="17"/>
  <c r="H15" i="17"/>
  <c r="J14" i="17"/>
  <c r="I14" i="17"/>
  <c r="H14" i="17"/>
  <c r="J13" i="17"/>
  <c r="I13" i="17"/>
  <c r="H13" i="17"/>
  <c r="J12" i="17"/>
  <c r="I12" i="17"/>
  <c r="H12" i="17"/>
  <c r="J11" i="17"/>
  <c r="I11" i="17"/>
  <c r="H11" i="17"/>
  <c r="J10" i="17"/>
  <c r="I10" i="17"/>
  <c r="H10" i="17"/>
  <c r="J9" i="17"/>
  <c r="I9" i="17"/>
  <c r="H9" i="17"/>
  <c r="J8" i="17"/>
  <c r="I8" i="17"/>
  <c r="H8" i="17"/>
  <c r="J7" i="17"/>
  <c r="I7" i="17"/>
  <c r="H7" i="17"/>
  <c r="J6" i="17"/>
  <c r="I6" i="17"/>
  <c r="H6" i="17"/>
</calcChain>
</file>

<file path=xl/sharedStrings.xml><?xml version="1.0" encoding="utf-8"?>
<sst xmlns="http://schemas.openxmlformats.org/spreadsheetml/2006/main" count="42" uniqueCount="35">
  <si>
    <t>Počet</t>
  </si>
  <si>
    <t>Prostonané dny</t>
  </si>
  <si>
    <t>Z toho</t>
  </si>
  <si>
    <t>Průměr</t>
  </si>
  <si>
    <t>Tuberkulóza</t>
  </si>
  <si>
    <t>Zhoubné novotvary</t>
  </si>
  <si>
    <t>Nemoci duševní</t>
  </si>
  <si>
    <t>Nemoci nervové soustavy</t>
  </si>
  <si>
    <t>Nemoci oběhové soustavy</t>
  </si>
  <si>
    <t xml:space="preserve">     - hypertenze</t>
  </si>
  <si>
    <t xml:space="preserve">     - cévní nemoci mozku</t>
  </si>
  <si>
    <t>Nemoci dýchací soustavy</t>
  </si>
  <si>
    <t>Nemoci trávicí soustavy</t>
  </si>
  <si>
    <t>Nemoci kůže</t>
  </si>
  <si>
    <t>Nemoci pohybové soustavy</t>
  </si>
  <si>
    <t xml:space="preserve">     - nemoci páteře</t>
  </si>
  <si>
    <t>Těhotenství, porod, šestinedělí</t>
  </si>
  <si>
    <t>Úrazy, otravy</t>
  </si>
  <si>
    <t>Nemoci ostatní</t>
  </si>
  <si>
    <t xml:space="preserve">  Diagnóza</t>
  </si>
  <si>
    <t>muži</t>
  </si>
  <si>
    <t>ženy</t>
  </si>
  <si>
    <t xml:space="preserve">     - akutní infekce dýchacích cest</t>
  </si>
  <si>
    <t xml:space="preserve">     - chron. nemoci dolních dýchacích cest</t>
  </si>
  <si>
    <t xml:space="preserve">     - jiné nemoci dýchacích cest</t>
  </si>
  <si>
    <t xml:space="preserve">     - ischemická choroba srdeční</t>
  </si>
  <si>
    <t xml:space="preserve">     - jiné nemoci oběhové soustavy</t>
  </si>
  <si>
    <t xml:space="preserve">     - jiné nemoci pohybové soustavy</t>
  </si>
  <si>
    <t>Nemoci moč. a pohl. soustavy</t>
  </si>
  <si>
    <t>CELKEM</t>
  </si>
  <si>
    <t>Ukončené případy DPN</t>
  </si>
  <si>
    <t>Délka trvání 1 DPN</t>
  </si>
  <si>
    <t>Ukončené případy dočasné pracovní neschopnosti, prostonané dny a průměrná délka trvání</t>
  </si>
  <si>
    <t>1 případu dočasné pracovní neschopnosti v roce 2023 podle sledovaných skupin diagnóz a pohlaví</t>
  </si>
  <si>
    <t xml:space="preserve">     - chřipka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</si>
</sst>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18" x14ac:knownFonts="1"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sz val="14"/>
      <name val="Tahoma"/>
      <family val="2"/>
      <charset val="238"/>
    </font>
    <font>
      <sz val="8"/>
      <name val="Tahoma"/>
      <family val="2"/>
      <charset val="238"/>
    </font>
    <font>
      <b/>
      <sz val="14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" fontId="1" fillId="0" borderId="1">
      <protection locked="0"/>
    </xf>
    <xf numFmtId="164" fontId="2" fillId="0" borderId="2" applyBorder="0">
      <alignment horizontal="center"/>
    </xf>
    <xf numFmtId="49" fontId="3" fillId="0" borderId="3">
      <alignment horizontal="center"/>
    </xf>
    <xf numFmtId="0" fontId="4" fillId="0" borderId="0">
      <alignment horizontal="center"/>
    </xf>
    <xf numFmtId="0" fontId="5" fillId="0" borderId="0"/>
    <xf numFmtId="0" fontId="9" fillId="0" borderId="0"/>
    <xf numFmtId="0" fontId="11" fillId="0" borderId="0"/>
    <xf numFmtId="3" fontId="6" fillId="0" borderId="0">
      <alignment vertical="center"/>
    </xf>
    <xf numFmtId="9" fontId="8" fillId="0" borderId="0" applyFont="0" applyFill="0" applyBorder="0" applyAlignment="0" applyProtection="0"/>
    <xf numFmtId="3" fontId="7" fillId="0" borderId="4">
      <alignment wrapText="1"/>
    </xf>
    <xf numFmtId="4" fontId="7" fillId="0" borderId="4">
      <alignment wrapText="1"/>
    </xf>
    <xf numFmtId="49" fontId="1" fillId="0" borderId="0">
      <alignment horizontal="left" vertical="center" wrapText="1"/>
    </xf>
    <xf numFmtId="49" fontId="1" fillId="0" borderId="1">
      <alignment wrapText="1"/>
    </xf>
  </cellStyleXfs>
  <cellXfs count="39">
    <xf numFmtId="0" fontId="0" fillId="0" borderId="0" xfId="0"/>
    <xf numFmtId="1" fontId="10" fillId="0" borderId="0" xfId="0" applyNumberFormat="1" applyFont="1" applyAlignment="1">
      <alignment horizontal="right" vertical="top" wrapText="1"/>
    </xf>
    <xf numFmtId="3" fontId="14" fillId="3" borderId="5" xfId="0" applyNumberFormat="1" applyFont="1" applyFill="1" applyBorder="1" applyAlignment="1">
      <alignment horizontal="right" vertical="center" wrapText="1"/>
    </xf>
    <xf numFmtId="3" fontId="14" fillId="3" borderId="7" xfId="0" applyNumberFormat="1" applyFont="1" applyFill="1" applyBorder="1" applyAlignment="1">
      <alignment horizontal="right" vertical="center" wrapText="1"/>
    </xf>
    <xf numFmtId="3" fontId="14" fillId="3" borderId="6" xfId="0" applyNumberFormat="1" applyFont="1" applyFill="1" applyBorder="1" applyAlignment="1">
      <alignment horizontal="right" vertical="center" wrapText="1"/>
    </xf>
    <xf numFmtId="4" fontId="14" fillId="3" borderId="7" xfId="0" applyNumberFormat="1" applyFont="1" applyFill="1" applyBorder="1" applyAlignment="1">
      <alignment horizontal="right" vertical="center" wrapText="1"/>
    </xf>
    <xf numFmtId="4" fontId="14" fillId="3" borderId="6" xfId="0" applyNumberFormat="1" applyFont="1" applyFill="1" applyBorder="1" applyAlignment="1">
      <alignment horizontal="right" vertical="center" wrapText="1"/>
    </xf>
    <xf numFmtId="3" fontId="14" fillId="3" borderId="17" xfId="0" applyNumberFormat="1" applyFont="1" applyFill="1" applyBorder="1" applyAlignment="1">
      <alignment horizontal="center" vertical="center" wrapText="1"/>
    </xf>
    <xf numFmtId="4" fontId="14" fillId="3" borderId="14" xfId="0" applyNumberFormat="1" applyFont="1" applyFill="1" applyBorder="1" applyAlignment="1">
      <alignment horizontal="right" vertical="center" wrapText="1"/>
    </xf>
    <xf numFmtId="3" fontId="10" fillId="0" borderId="18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4" fontId="10" fillId="0" borderId="16" xfId="1" applyNumberFormat="1" applyFont="1" applyFill="1" applyBorder="1" applyAlignment="1" applyProtection="1">
      <alignment horizontal="right" vertical="center"/>
      <protection locked="0"/>
    </xf>
    <xf numFmtId="4" fontId="10" fillId="0" borderId="1" xfId="1" applyNumberFormat="1" applyFont="1" applyFill="1" applyBorder="1" applyAlignment="1" applyProtection="1">
      <alignment horizontal="right" vertical="center"/>
      <protection locked="0"/>
    </xf>
    <xf numFmtId="4" fontId="10" fillId="0" borderId="10" xfId="1" applyNumberFormat="1" applyFont="1" applyFill="1" applyBorder="1" applyAlignment="1" applyProtection="1">
      <alignment horizontal="right" vertical="center"/>
      <protection locked="0"/>
    </xf>
    <xf numFmtId="3" fontId="10" fillId="0" borderId="18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3" fontId="10" fillId="0" borderId="10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3" fontId="15" fillId="0" borderId="0" xfId="8" applyFont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3" fontId="17" fillId="0" borderId="0" xfId="8" applyFont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49" fontId="12" fillId="2" borderId="16" xfId="0" applyNumberFormat="1" applyFont="1" applyFill="1" applyBorder="1" applyAlignment="1">
      <alignment horizontal="center" vertical="center" wrapText="1"/>
    </xf>
    <xf numFmtId="3" fontId="10" fillId="0" borderId="9" xfId="8" applyFont="1" applyFill="1" applyBorder="1" applyAlignment="1" applyProtection="1">
      <alignment horizontal="left" vertical="center"/>
      <protection locked="0"/>
    </xf>
    <xf numFmtId="3" fontId="10" fillId="0" borderId="9" xfId="10" applyFont="1" applyFill="1" applyBorder="1" applyAlignment="1" applyProtection="1">
      <alignment horizontal="left" vertical="center" wrapText="1"/>
      <protection locked="0"/>
    </xf>
    <xf numFmtId="3" fontId="16" fillId="0" borderId="9" xfId="8" applyFont="1" applyFill="1" applyBorder="1" applyAlignment="1" applyProtection="1">
      <alignment horizontal="left" vertical="center"/>
      <protection locked="0"/>
    </xf>
    <xf numFmtId="3" fontId="16" fillId="0" borderId="9" xfId="10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</cellXfs>
  <cellStyles count="14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 2" xfId="9"/>
    <cellStyle name="součty" xfId="10"/>
    <cellStyle name="součty2dm" xfId="11"/>
    <cellStyle name="text" xfId="12"/>
    <cellStyle name="txt tab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abSelected="1" zoomScale="90" zoomScaleNormal="90" workbookViewId="0">
      <selection activeCell="D18" sqref="D18"/>
    </sheetView>
  </sheetViews>
  <sheetFormatPr defaultRowHeight="12.75" x14ac:dyDescent="0.2"/>
  <cols>
    <col min="1" max="1" width="32.140625" style="37" bestFit="1" customWidth="1"/>
    <col min="2" max="10" width="14" style="37" customWidth="1"/>
  </cols>
  <sheetData>
    <row r="1" spans="1:11" ht="20.100000000000001" customHeight="1" x14ac:dyDescent="0.2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9"/>
    </row>
    <row r="2" spans="1:11" ht="36.75" customHeight="1" thickBot="1" x14ac:dyDescent="0.25">
      <c r="A2" s="20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9"/>
    </row>
    <row r="3" spans="1:11" ht="30" customHeight="1" x14ac:dyDescent="0.2">
      <c r="A3" s="24" t="s">
        <v>19</v>
      </c>
      <c r="B3" s="21" t="s">
        <v>30</v>
      </c>
      <c r="C3" s="22"/>
      <c r="D3" s="23"/>
      <c r="E3" s="21" t="s">
        <v>1</v>
      </c>
      <c r="F3" s="22"/>
      <c r="G3" s="23"/>
      <c r="H3" s="30" t="s">
        <v>31</v>
      </c>
      <c r="I3" s="22"/>
      <c r="J3" s="23"/>
    </row>
    <row r="4" spans="1:11" ht="20.100000000000001" customHeight="1" x14ac:dyDescent="0.2">
      <c r="A4" s="25"/>
      <c r="B4" s="26" t="s">
        <v>0</v>
      </c>
      <c r="C4" s="27" t="s">
        <v>2</v>
      </c>
      <c r="D4" s="28"/>
      <c r="E4" s="26" t="s">
        <v>0</v>
      </c>
      <c r="F4" s="27" t="s">
        <v>2</v>
      </c>
      <c r="G4" s="28"/>
      <c r="H4" s="31" t="s">
        <v>3</v>
      </c>
      <c r="I4" s="27" t="s">
        <v>2</v>
      </c>
      <c r="J4" s="28"/>
    </row>
    <row r="5" spans="1:11" ht="20.100000000000001" customHeight="1" x14ac:dyDescent="0.2">
      <c r="A5" s="25"/>
      <c r="B5" s="26"/>
      <c r="C5" s="18" t="s">
        <v>20</v>
      </c>
      <c r="D5" s="19" t="s">
        <v>21</v>
      </c>
      <c r="E5" s="26"/>
      <c r="F5" s="18" t="s">
        <v>20</v>
      </c>
      <c r="G5" s="19" t="s">
        <v>21</v>
      </c>
      <c r="H5" s="31"/>
      <c r="I5" s="18" t="s">
        <v>20</v>
      </c>
      <c r="J5" s="19" t="s">
        <v>21</v>
      </c>
    </row>
    <row r="6" spans="1:11" ht="15" customHeight="1" x14ac:dyDescent="0.2">
      <c r="A6" s="32" t="s">
        <v>4</v>
      </c>
      <c r="B6" s="9">
        <v>95</v>
      </c>
      <c r="C6" s="10">
        <v>62</v>
      </c>
      <c r="D6" s="11">
        <v>33</v>
      </c>
      <c r="E6" s="9">
        <v>15474</v>
      </c>
      <c r="F6" s="10">
        <v>10393</v>
      </c>
      <c r="G6" s="11">
        <v>5081</v>
      </c>
      <c r="H6" s="12">
        <f>E6/B6</f>
        <v>162.8842105263158</v>
      </c>
      <c r="I6" s="13">
        <f>F6/C6</f>
        <v>167.62903225806451</v>
      </c>
      <c r="J6" s="14">
        <f>G6/D6</f>
        <v>153.96969696969697</v>
      </c>
    </row>
    <row r="7" spans="1:11" ht="15" customHeight="1" x14ac:dyDescent="0.2">
      <c r="A7" s="32" t="s">
        <v>5</v>
      </c>
      <c r="B7" s="9">
        <v>16270</v>
      </c>
      <c r="C7" s="10">
        <v>7108</v>
      </c>
      <c r="D7" s="11">
        <v>9162</v>
      </c>
      <c r="E7" s="9">
        <v>2758639</v>
      </c>
      <c r="F7" s="10">
        <v>1135134</v>
      </c>
      <c r="G7" s="11">
        <v>1623505</v>
      </c>
      <c r="H7" s="12">
        <f t="shared" ref="H7:J28" si="0">E7/B7</f>
        <v>169.55371850030733</v>
      </c>
      <c r="I7" s="13">
        <f t="shared" si="0"/>
        <v>159.69808666291502</v>
      </c>
      <c r="J7" s="14">
        <f t="shared" si="0"/>
        <v>177.19984719493561</v>
      </c>
    </row>
    <row r="8" spans="1:11" ht="15" customHeight="1" x14ac:dyDescent="0.2">
      <c r="A8" s="32" t="s">
        <v>6</v>
      </c>
      <c r="B8" s="9">
        <v>57354</v>
      </c>
      <c r="C8" s="10">
        <v>20020</v>
      </c>
      <c r="D8" s="11">
        <v>37334</v>
      </c>
      <c r="E8" s="9">
        <v>4638859</v>
      </c>
      <c r="F8" s="10">
        <v>1577937</v>
      </c>
      <c r="G8" s="11">
        <v>3060922</v>
      </c>
      <c r="H8" s="12">
        <f t="shared" si="0"/>
        <v>80.881176552637996</v>
      </c>
      <c r="I8" s="13">
        <f t="shared" si="0"/>
        <v>78.818031968031974</v>
      </c>
      <c r="J8" s="14">
        <f t="shared" si="0"/>
        <v>81.987518080034292</v>
      </c>
    </row>
    <row r="9" spans="1:11" ht="15" customHeight="1" x14ac:dyDescent="0.2">
      <c r="A9" s="33" t="s">
        <v>7</v>
      </c>
      <c r="B9" s="9">
        <v>33425</v>
      </c>
      <c r="C9" s="10">
        <v>12955</v>
      </c>
      <c r="D9" s="11">
        <v>20470</v>
      </c>
      <c r="E9" s="9">
        <v>2337279</v>
      </c>
      <c r="F9" s="10">
        <v>986405</v>
      </c>
      <c r="G9" s="11">
        <v>1350874</v>
      </c>
      <c r="H9" s="12">
        <f t="shared" si="0"/>
        <v>69.926073298429316</v>
      </c>
      <c r="I9" s="13">
        <f t="shared" si="0"/>
        <v>76.140872250096493</v>
      </c>
      <c r="J9" s="14">
        <f t="shared" si="0"/>
        <v>65.992867611138252</v>
      </c>
    </row>
    <row r="10" spans="1:11" ht="15" customHeight="1" x14ac:dyDescent="0.2">
      <c r="A10" s="32" t="s">
        <v>8</v>
      </c>
      <c r="B10" s="9">
        <v>53164</v>
      </c>
      <c r="C10" s="10">
        <v>29373</v>
      </c>
      <c r="D10" s="11">
        <v>23791</v>
      </c>
      <c r="E10" s="9">
        <v>3711295</v>
      </c>
      <c r="F10" s="10">
        <v>2345011</v>
      </c>
      <c r="G10" s="11">
        <v>1366284</v>
      </c>
      <c r="H10" s="12">
        <f t="shared" si="0"/>
        <v>69.808422993002779</v>
      </c>
      <c r="I10" s="13">
        <f t="shared" si="0"/>
        <v>79.83559731726416</v>
      </c>
      <c r="J10" s="14">
        <f t="shared" si="0"/>
        <v>57.428607456601235</v>
      </c>
    </row>
    <row r="11" spans="1:11" ht="15" customHeight="1" x14ac:dyDescent="0.2">
      <c r="A11" s="34" t="s">
        <v>9</v>
      </c>
      <c r="B11" s="9">
        <v>15148</v>
      </c>
      <c r="C11" s="10">
        <v>7772</v>
      </c>
      <c r="D11" s="11">
        <v>7376</v>
      </c>
      <c r="E11" s="9">
        <v>662293</v>
      </c>
      <c r="F11" s="10">
        <v>368419</v>
      </c>
      <c r="G11" s="11">
        <v>293874</v>
      </c>
      <c r="H11" s="12">
        <f t="shared" si="0"/>
        <v>43.721481383681017</v>
      </c>
      <c r="I11" s="13">
        <f t="shared" si="0"/>
        <v>47.403371075656203</v>
      </c>
      <c r="J11" s="14">
        <f t="shared" si="0"/>
        <v>39.841919739696316</v>
      </c>
    </row>
    <row r="12" spans="1:11" ht="15" customHeight="1" x14ac:dyDescent="0.2">
      <c r="A12" s="34" t="s">
        <v>25</v>
      </c>
      <c r="B12" s="9">
        <v>6252</v>
      </c>
      <c r="C12" s="10">
        <v>4819</v>
      </c>
      <c r="D12" s="11">
        <v>1433</v>
      </c>
      <c r="E12" s="9">
        <v>691150</v>
      </c>
      <c r="F12" s="10">
        <v>553358</v>
      </c>
      <c r="G12" s="11">
        <v>137792</v>
      </c>
      <c r="H12" s="12">
        <f t="shared" si="0"/>
        <v>110.54862444017914</v>
      </c>
      <c r="I12" s="13">
        <f t="shared" si="0"/>
        <v>114.82838763228885</v>
      </c>
      <c r="J12" s="14">
        <f t="shared" si="0"/>
        <v>96.156315422191213</v>
      </c>
    </row>
    <row r="13" spans="1:11" ht="15" customHeight="1" x14ac:dyDescent="0.2">
      <c r="A13" s="35" t="s">
        <v>10</v>
      </c>
      <c r="B13" s="9">
        <v>3343</v>
      </c>
      <c r="C13" s="10">
        <v>2099</v>
      </c>
      <c r="D13" s="11">
        <v>1244</v>
      </c>
      <c r="E13" s="9">
        <v>518392</v>
      </c>
      <c r="F13" s="10">
        <v>335845</v>
      </c>
      <c r="G13" s="11">
        <v>182547</v>
      </c>
      <c r="H13" s="12">
        <f t="shared" si="0"/>
        <v>155.06790308106491</v>
      </c>
      <c r="I13" s="13">
        <f t="shared" si="0"/>
        <v>160.00238208670797</v>
      </c>
      <c r="J13" s="14">
        <f t="shared" si="0"/>
        <v>146.74196141479101</v>
      </c>
    </row>
    <row r="14" spans="1:11" ht="15" customHeight="1" x14ac:dyDescent="0.2">
      <c r="A14" s="34" t="s">
        <v>26</v>
      </c>
      <c r="B14" s="9">
        <v>28421</v>
      </c>
      <c r="C14" s="10">
        <v>14683</v>
      </c>
      <c r="D14" s="11">
        <v>13738</v>
      </c>
      <c r="E14" s="9">
        <v>1839460</v>
      </c>
      <c r="F14" s="10">
        <v>1087389</v>
      </c>
      <c r="G14" s="11">
        <v>752071</v>
      </c>
      <c r="H14" s="12">
        <f t="shared" si="0"/>
        <v>64.721860596038141</v>
      </c>
      <c r="I14" s="13">
        <f t="shared" si="0"/>
        <v>74.057685759041064</v>
      </c>
      <c r="J14" s="14">
        <f t="shared" si="0"/>
        <v>54.743849177463972</v>
      </c>
    </row>
    <row r="15" spans="1:11" s="36" customFormat="1" ht="15" customHeight="1" x14ac:dyDescent="0.2">
      <c r="A15" s="32" t="s">
        <v>11</v>
      </c>
      <c r="B15" s="15">
        <v>1069877</v>
      </c>
      <c r="C15" s="16">
        <v>459583</v>
      </c>
      <c r="D15" s="17">
        <v>610294</v>
      </c>
      <c r="E15" s="15">
        <v>12617231</v>
      </c>
      <c r="F15" s="16">
        <v>5468701</v>
      </c>
      <c r="G15" s="17">
        <v>7148530</v>
      </c>
      <c r="H15" s="12">
        <f t="shared" si="0"/>
        <v>11.793160335253491</v>
      </c>
      <c r="I15" s="13">
        <f t="shared" si="0"/>
        <v>11.899267379341708</v>
      </c>
      <c r="J15" s="14">
        <f t="shared" si="0"/>
        <v>11.71325623388072</v>
      </c>
    </row>
    <row r="16" spans="1:11" s="36" customFormat="1" ht="15" customHeight="1" x14ac:dyDescent="0.2">
      <c r="A16" s="34" t="s">
        <v>22</v>
      </c>
      <c r="B16" s="15">
        <v>946888</v>
      </c>
      <c r="C16" s="16">
        <v>402102</v>
      </c>
      <c r="D16" s="17">
        <v>544786</v>
      </c>
      <c r="E16" s="15">
        <v>10581388</v>
      </c>
      <c r="F16" s="16">
        <v>4474960</v>
      </c>
      <c r="G16" s="17">
        <v>6106428</v>
      </c>
      <c r="H16" s="12">
        <f t="shared" si="0"/>
        <v>11.174909809819113</v>
      </c>
      <c r="I16" s="13">
        <f t="shared" si="0"/>
        <v>11.128917538336044</v>
      </c>
      <c r="J16" s="14">
        <f t="shared" si="0"/>
        <v>11.208856321564799</v>
      </c>
    </row>
    <row r="17" spans="1:10" ht="15" customHeight="1" x14ac:dyDescent="0.2">
      <c r="A17" s="34" t="s">
        <v>34</v>
      </c>
      <c r="B17" s="9">
        <v>100617</v>
      </c>
      <c r="C17" s="10">
        <v>46816</v>
      </c>
      <c r="D17" s="11">
        <v>53801</v>
      </c>
      <c r="E17" s="9">
        <v>1285996</v>
      </c>
      <c r="F17" s="10">
        <v>608156</v>
      </c>
      <c r="G17" s="11">
        <v>677840</v>
      </c>
      <c r="H17" s="12">
        <f t="shared" si="0"/>
        <v>12.781100609240983</v>
      </c>
      <c r="I17" s="13">
        <f t="shared" si="0"/>
        <v>12.990345181134655</v>
      </c>
      <c r="J17" s="14">
        <f t="shared" si="0"/>
        <v>12.599022323005149</v>
      </c>
    </row>
    <row r="18" spans="1:10" ht="15" customHeight="1" x14ac:dyDescent="0.2">
      <c r="A18" s="34" t="s">
        <v>23</v>
      </c>
      <c r="B18" s="9">
        <v>10401</v>
      </c>
      <c r="C18" s="10">
        <v>4549</v>
      </c>
      <c r="D18" s="11">
        <v>5852</v>
      </c>
      <c r="E18" s="9">
        <v>450138</v>
      </c>
      <c r="F18" s="10">
        <v>214776</v>
      </c>
      <c r="G18" s="11">
        <v>235362</v>
      </c>
      <c r="H18" s="12">
        <f t="shared" si="0"/>
        <v>43.278338621286416</v>
      </c>
      <c r="I18" s="13">
        <f t="shared" si="0"/>
        <v>47.2138931633326</v>
      </c>
      <c r="J18" s="14">
        <f t="shared" si="0"/>
        <v>40.219070403280931</v>
      </c>
    </row>
    <row r="19" spans="1:10" ht="15" customHeight="1" x14ac:dyDescent="0.2">
      <c r="A19" s="35" t="s">
        <v>24</v>
      </c>
      <c r="B19" s="9">
        <v>11970</v>
      </c>
      <c r="C19" s="10">
        <v>6115</v>
      </c>
      <c r="D19" s="11">
        <v>5855</v>
      </c>
      <c r="E19" s="9">
        <v>299704</v>
      </c>
      <c r="F19" s="10">
        <v>170804</v>
      </c>
      <c r="G19" s="11">
        <v>128900</v>
      </c>
      <c r="H19" s="12">
        <f t="shared" si="0"/>
        <v>25.037928153717626</v>
      </c>
      <c r="I19" s="13">
        <f t="shared" si="0"/>
        <v>27.931970564186425</v>
      </c>
      <c r="J19" s="14">
        <f t="shared" si="0"/>
        <v>22.015371477369769</v>
      </c>
    </row>
    <row r="20" spans="1:10" ht="15" customHeight="1" x14ac:dyDescent="0.2">
      <c r="A20" s="32" t="s">
        <v>12</v>
      </c>
      <c r="B20" s="9">
        <v>154678</v>
      </c>
      <c r="C20" s="10">
        <v>79745</v>
      </c>
      <c r="D20" s="11">
        <v>74933</v>
      </c>
      <c r="E20" s="9">
        <v>3772282</v>
      </c>
      <c r="F20" s="10">
        <v>2076685</v>
      </c>
      <c r="G20" s="11">
        <v>1695597</v>
      </c>
      <c r="H20" s="12">
        <f t="shared" si="0"/>
        <v>24.387967261019668</v>
      </c>
      <c r="I20" s="13">
        <f t="shared" si="0"/>
        <v>26.041570004388991</v>
      </c>
      <c r="J20" s="14">
        <f t="shared" si="0"/>
        <v>22.628174502555616</v>
      </c>
    </row>
    <row r="21" spans="1:10" ht="15" customHeight="1" x14ac:dyDescent="0.2">
      <c r="A21" s="32" t="s">
        <v>13</v>
      </c>
      <c r="B21" s="9">
        <v>33597</v>
      </c>
      <c r="C21" s="10">
        <v>19116</v>
      </c>
      <c r="D21" s="11">
        <v>14481</v>
      </c>
      <c r="E21" s="9">
        <v>984365</v>
      </c>
      <c r="F21" s="10">
        <v>578921</v>
      </c>
      <c r="G21" s="11">
        <v>405444</v>
      </c>
      <c r="H21" s="12">
        <f t="shared" si="0"/>
        <v>29.299193380361341</v>
      </c>
      <c r="I21" s="13">
        <f t="shared" si="0"/>
        <v>30.284630675873615</v>
      </c>
      <c r="J21" s="14">
        <f t="shared" si="0"/>
        <v>27.998342655893929</v>
      </c>
    </row>
    <row r="22" spans="1:10" ht="15" customHeight="1" x14ac:dyDescent="0.2">
      <c r="A22" s="32" t="s">
        <v>14</v>
      </c>
      <c r="B22" s="9">
        <v>377485</v>
      </c>
      <c r="C22" s="10">
        <v>189980</v>
      </c>
      <c r="D22" s="11">
        <v>187505</v>
      </c>
      <c r="E22" s="9">
        <v>23490290</v>
      </c>
      <c r="F22" s="10">
        <v>11059818</v>
      </c>
      <c r="G22" s="11">
        <v>12430472</v>
      </c>
      <c r="H22" s="12">
        <f t="shared" si="0"/>
        <v>62.228406426745437</v>
      </c>
      <c r="I22" s="13">
        <f t="shared" si="0"/>
        <v>58.215696389093587</v>
      </c>
      <c r="J22" s="14">
        <f t="shared" si="0"/>
        <v>66.294082824458016</v>
      </c>
    </row>
    <row r="23" spans="1:10" ht="15" customHeight="1" x14ac:dyDescent="0.2">
      <c r="A23" s="35" t="s">
        <v>15</v>
      </c>
      <c r="B23" s="9">
        <v>245337</v>
      </c>
      <c r="C23" s="10">
        <v>123213</v>
      </c>
      <c r="D23" s="11">
        <v>122124</v>
      </c>
      <c r="E23" s="9">
        <v>13829321</v>
      </c>
      <c r="F23" s="10">
        <v>6445417</v>
      </c>
      <c r="G23" s="11">
        <v>7383904</v>
      </c>
      <c r="H23" s="12">
        <f t="shared" si="0"/>
        <v>56.368672479079798</v>
      </c>
      <c r="I23" s="13">
        <f t="shared" si="0"/>
        <v>52.311176580393301</v>
      </c>
      <c r="J23" s="14">
        <f t="shared" si="0"/>
        <v>60.462349742884278</v>
      </c>
    </row>
    <row r="24" spans="1:10" ht="15" customHeight="1" x14ac:dyDescent="0.2">
      <c r="A24" s="34" t="s">
        <v>27</v>
      </c>
      <c r="B24" s="9">
        <v>132148</v>
      </c>
      <c r="C24" s="10">
        <v>66767</v>
      </c>
      <c r="D24" s="11">
        <v>65381</v>
      </c>
      <c r="E24" s="9">
        <v>9660969</v>
      </c>
      <c r="F24" s="10">
        <v>4614401</v>
      </c>
      <c r="G24" s="11">
        <v>5046568</v>
      </c>
      <c r="H24" s="12">
        <f t="shared" si="0"/>
        <v>73.107190422859219</v>
      </c>
      <c r="I24" s="13">
        <f t="shared" si="0"/>
        <v>69.112001437836057</v>
      </c>
      <c r="J24" s="14">
        <f t="shared" si="0"/>
        <v>77.187072696960897</v>
      </c>
    </row>
    <row r="25" spans="1:10" ht="15" customHeight="1" x14ac:dyDescent="0.2">
      <c r="A25" s="32" t="s">
        <v>28</v>
      </c>
      <c r="B25" s="9">
        <v>83210</v>
      </c>
      <c r="C25" s="10">
        <v>18325</v>
      </c>
      <c r="D25" s="11">
        <v>64885</v>
      </c>
      <c r="E25" s="9">
        <v>2391811</v>
      </c>
      <c r="F25" s="10">
        <v>591637</v>
      </c>
      <c r="G25" s="11">
        <v>1800174</v>
      </c>
      <c r="H25" s="12">
        <f t="shared" si="0"/>
        <v>28.74427352481673</v>
      </c>
      <c r="I25" s="13">
        <f t="shared" si="0"/>
        <v>32.285784447476125</v>
      </c>
      <c r="J25" s="14">
        <f t="shared" si="0"/>
        <v>27.744070278184481</v>
      </c>
    </row>
    <row r="26" spans="1:10" ht="15" customHeight="1" x14ac:dyDescent="0.2">
      <c r="A26" s="32" t="s">
        <v>16</v>
      </c>
      <c r="B26" s="9">
        <v>24544</v>
      </c>
      <c r="C26" s="10">
        <v>0</v>
      </c>
      <c r="D26" s="11">
        <v>24544</v>
      </c>
      <c r="E26" s="9">
        <v>2265672</v>
      </c>
      <c r="F26" s="10">
        <v>0</v>
      </c>
      <c r="G26" s="11">
        <v>2265672</v>
      </c>
      <c r="H26" s="12">
        <f t="shared" si="0"/>
        <v>92.310625814863101</v>
      </c>
      <c r="I26" s="13">
        <v>0</v>
      </c>
      <c r="J26" s="14">
        <f t="shared" si="0"/>
        <v>92.310625814863101</v>
      </c>
    </row>
    <row r="27" spans="1:10" ht="15" customHeight="1" x14ac:dyDescent="0.2">
      <c r="A27" s="32" t="s">
        <v>17</v>
      </c>
      <c r="B27" s="9">
        <v>201010</v>
      </c>
      <c r="C27" s="10">
        <v>123425</v>
      </c>
      <c r="D27" s="11">
        <v>77585</v>
      </c>
      <c r="E27" s="9">
        <v>10395312</v>
      </c>
      <c r="F27" s="10">
        <v>6245326</v>
      </c>
      <c r="G27" s="11">
        <v>4149986</v>
      </c>
      <c r="H27" s="12">
        <f t="shared" si="0"/>
        <v>51.715397243918211</v>
      </c>
      <c r="I27" s="13">
        <f t="shared" si="0"/>
        <v>50.600170143812029</v>
      </c>
      <c r="J27" s="14">
        <f t="shared" si="0"/>
        <v>53.489540503963397</v>
      </c>
    </row>
    <row r="28" spans="1:10" ht="15" customHeight="1" x14ac:dyDescent="0.2">
      <c r="A28" s="33" t="s">
        <v>18</v>
      </c>
      <c r="B28" s="9">
        <v>423872</v>
      </c>
      <c r="C28" s="10">
        <v>169355</v>
      </c>
      <c r="D28" s="11">
        <v>254517</v>
      </c>
      <c r="E28" s="9">
        <v>8998396</v>
      </c>
      <c r="F28" s="10">
        <v>3269909</v>
      </c>
      <c r="G28" s="11">
        <v>5728487</v>
      </c>
      <c r="H28" s="12">
        <f t="shared" si="0"/>
        <v>21.229040842518497</v>
      </c>
      <c r="I28" s="13">
        <f t="shared" si="0"/>
        <v>19.308015706651709</v>
      </c>
      <c r="J28" s="14">
        <f t="shared" si="0"/>
        <v>22.507286350224149</v>
      </c>
    </row>
    <row r="29" spans="1:10" ht="30" customHeight="1" thickBot="1" x14ac:dyDescent="0.25">
      <c r="A29" s="7" t="s">
        <v>29</v>
      </c>
      <c r="B29" s="2">
        <v>2528581</v>
      </c>
      <c r="C29" s="3">
        <v>1129047</v>
      </c>
      <c r="D29" s="4">
        <v>1399534</v>
      </c>
      <c r="E29" s="2">
        <v>78376905</v>
      </c>
      <c r="F29" s="3">
        <v>35345877</v>
      </c>
      <c r="G29" s="4">
        <v>43031028</v>
      </c>
      <c r="H29" s="8">
        <f>E29/B29</f>
        <v>30.996398770693919</v>
      </c>
      <c r="I29" s="5">
        <f>F29/C29</f>
        <v>31.305939433876535</v>
      </c>
      <c r="J29" s="6">
        <f>G29/D29</f>
        <v>30.746682824425843</v>
      </c>
    </row>
    <row r="31" spans="1:10" x14ac:dyDescent="0.2">
      <c r="B31" s="1"/>
      <c r="C31" s="1"/>
      <c r="D31" s="1"/>
      <c r="E31" s="1"/>
      <c r="F31" s="1"/>
      <c r="G31" s="1"/>
    </row>
    <row r="33" spans="2:7" x14ac:dyDescent="0.2">
      <c r="B33" s="38"/>
      <c r="C33" s="38"/>
      <c r="D33" s="38"/>
      <c r="E33" s="38"/>
      <c r="F33" s="38"/>
      <c r="G33" s="38"/>
    </row>
    <row r="35" spans="2:7" x14ac:dyDescent="0.2">
      <c r="B35" s="38"/>
      <c r="C35" s="38"/>
      <c r="D35" s="38"/>
      <c r="E35" s="38"/>
      <c r="F35" s="38"/>
      <c r="G35" s="38"/>
    </row>
  </sheetData>
  <mergeCells count="12">
    <mergeCell ref="I4:J4"/>
    <mergeCell ref="A1:J1"/>
    <mergeCell ref="A2:J2"/>
    <mergeCell ref="B3:D3"/>
    <mergeCell ref="E3:G3"/>
    <mergeCell ref="H3:J3"/>
    <mergeCell ref="A3:A5"/>
    <mergeCell ref="B4:B5"/>
    <mergeCell ref="E4:E5"/>
    <mergeCell ref="H4:H5"/>
    <mergeCell ref="C4:D4"/>
    <mergeCell ref="F4:G4"/>
  </mergeCells>
  <phoneticPr fontId="0" type="noConversion"/>
  <printOptions horizontalCentered="1" verticalCentered="1"/>
  <pageMargins left="0.19685039370078741" right="0.19685039370078741" top="1.1811023622047245" bottom="0.98425196850393704" header="0.51181102362204722" footer="0.51181102362204722"/>
  <pageSetup paperSize="9" scale="87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61)</cp:lastModifiedBy>
  <cp:lastPrinted>2023-04-25T06:54:07Z</cp:lastPrinted>
  <dcterms:created xsi:type="dcterms:W3CDTF">1997-01-24T11:07:25Z</dcterms:created>
  <dcterms:modified xsi:type="dcterms:W3CDTF">2024-01-23T12:32:07Z</dcterms:modified>
</cp:coreProperties>
</file>